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cognexcorporation-my.sharepoint.com/personal/jose_angeles_cognex_com/Documents/Documents/2020 Logistics/2020 Quotes/PatIndustrial/"/>
    </mc:Choice>
  </mc:AlternateContent>
  <xr:revisionPtr revIDLastSave="36" documentId="8_{F0F481DD-5C69-4962-968F-13C11A2D7B2F}" xr6:coauthVersionLast="45" xr6:coauthVersionMax="45" xr10:uidLastSave="{262DD57A-0349-4A7B-B3E1-74971D716BF0}"/>
  <bookViews>
    <workbookView xWindow="-98" yWindow="-98" windowWidth="24496" windowHeight="15796" xr2:uid="{00000000-000D-0000-FFFF-FFFF00000000}"/>
  </bookViews>
  <sheets>
    <sheet name="Consolidated BO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G17" i="1" s="1"/>
  <c r="G20" i="1" s="1"/>
  <c r="F25" i="1"/>
  <c r="G25" i="1" s="1"/>
  <c r="F19" i="1"/>
  <c r="G19" i="1" s="1"/>
</calcChain>
</file>

<file path=xl/sharedStrings.xml><?xml version="1.0" encoding="utf-8"?>
<sst xmlns="http://schemas.openxmlformats.org/spreadsheetml/2006/main" count="54" uniqueCount="36">
  <si>
    <t>Project (4) 3 Side Reception Tunnel - Walmart/ Pat Industrial - Santiago, Chile - N</t>
  </si>
  <si>
    <t xml:space="preserve">LIT Project Number: </t>
  </si>
  <si>
    <t>L-GNA-003923</t>
  </si>
  <si>
    <t>Recommended Cognex Hardware</t>
  </si>
  <si>
    <t>Qty</t>
  </si>
  <si>
    <t>Part Number</t>
  </si>
  <si>
    <t>Kit Focus Length [mm]</t>
  </si>
  <si>
    <t>Description</t>
  </si>
  <si>
    <t>List Price</t>
  </si>
  <si>
    <t>Discount Price</t>
  </si>
  <si>
    <t>Extended</t>
  </si>
  <si>
    <t>DMA-CCM-4X-US</t>
  </si>
  <si>
    <t>N/A</t>
  </si>
  <si>
    <t>DELUXE I/O BOX W/US PWR CBL</t>
  </si>
  <si>
    <t>DMA-PHOTOEYE-02</t>
  </si>
  <si>
    <t>Photoeye kit for Logistics</t>
  </si>
  <si>
    <t>DM375QL-M-011002310110</t>
  </si>
  <si>
    <t>DM375QL-M-011002310110 (DM375QL-M), (None), (HPIA Gen 3), (Red), (C_16mm_F8), (DM500_Plastic), (DM500-LNSEXT-000), (None ), (None ), (None), (1), (Wide)</t>
  </si>
  <si>
    <t>DM100-PIVOTM-00</t>
  </si>
  <si>
    <t>DATAMAN 100 PIVOT MTG BRK</t>
  </si>
  <si>
    <t>CCB-84901-2001-05</t>
  </si>
  <si>
    <t>X CODE M12X8 TO RJ45 CBL</t>
  </si>
  <si>
    <t>CKR-200-CBL-EXT</t>
  </si>
  <si>
    <t>CABLE 5METER 12 PIN M12 MALE T</t>
  </si>
  <si>
    <t>3D-A1000-DIM-X-200</t>
  </si>
  <si>
    <t>Kit, A1000+DIM001+Bracket+Cables</t>
  </si>
  <si>
    <t>Total $</t>
  </si>
  <si>
    <t/>
  </si>
  <si>
    <t>Fuente de 1 unidad</t>
  </si>
  <si>
    <t>Fuente para 10 unidades</t>
  </si>
  <si>
    <t>DMA-CCM-1X-US</t>
  </si>
  <si>
    <t>DMA-CCM-10</t>
  </si>
  <si>
    <t>COGNEX CONNECTION MOD -10 RDRS</t>
  </si>
  <si>
    <t>Kit 3D</t>
  </si>
  <si>
    <t>3D-A1000-DIM-L-200</t>
  </si>
  <si>
    <t>Opcion adicional de fuente/modulo de comunicacion: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</si>
</sst>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Calibri"/>
    </font>
    <font>
      <b/>
      <sz val="12"/>
      <name val="Calibri"/>
    </font>
    <font>
      <b/>
      <u/>
      <sz val="12"/>
      <color rgb="FF000000"/>
      <name val="Calibri"/>
    </font>
    <font>
      <b/>
      <sz val="12"/>
      <color rgb="FF000000"/>
      <name val="Calibri"/>
    </font>
    <font>
      <b/>
      <sz val="12"/>
      <color rgb="FF000000"/>
      <name val="Calibri"/>
    </font>
    <font>
      <b/>
      <sz val="12"/>
      <color rgb="FF000000"/>
      <name val="Calibri"/>
    </font>
    <font>
      <b/>
      <u/>
      <sz val="12"/>
      <color rgb="FF000000"/>
      <name val="Calibri"/>
    </font>
    <font>
      <sz val="8"/>
      <color rgb="FF212529"/>
      <name val="Segoe UI"/>
      <family val="2"/>
    </font>
    <font>
      <sz val="12"/>
      <name val="Calibri"/>
      <family val="2"/>
    </font>
    <font>
      <b/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200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DDDDDD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3" borderId="0" xfId="0" applyFont="1" applyFill="1"/>
    <xf numFmtId="0" fontId="4" fillId="4" borderId="0" xfId="0" applyFont="1" applyFill="1"/>
    <xf numFmtId="0" fontId="5" fillId="5" borderId="0" xfId="0" applyFont="1" applyFill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6" borderId="0" xfId="0" applyFont="1" applyFill="1" applyAlignment="1">
      <alignment horizontal="right"/>
    </xf>
    <xf numFmtId="0" fontId="0" fillId="0" borderId="0" xfId="0"/>
    <xf numFmtId="0" fontId="0" fillId="0" borderId="0" xfId="0"/>
    <xf numFmtId="0" fontId="6" fillId="6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/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workbookViewId="0">
      <selection activeCell="D32" sqref="D32"/>
    </sheetView>
  </sheetViews>
  <sheetFormatPr defaultRowHeight="15.75" x14ac:dyDescent="0.5"/>
  <cols>
    <col min="1" max="1" width="5.4375" customWidth="1"/>
    <col min="2" max="2" width="23.625" customWidth="1"/>
    <col min="3" max="3" width="6.125" customWidth="1"/>
    <col min="4" max="4" width="31.4375" customWidth="1"/>
    <col min="5" max="5" width="9.25" customWidth="1"/>
    <col min="6" max="6" width="11.9375" customWidth="1"/>
    <col min="7" max="7" width="11.125" customWidth="1"/>
  </cols>
  <sheetData>
    <row r="1" spans="1:7" x14ac:dyDescent="0.5">
      <c r="A1" s="10" t="s">
        <v>0</v>
      </c>
      <c r="B1" s="8"/>
      <c r="C1" s="8"/>
      <c r="D1" s="8"/>
      <c r="E1" s="8"/>
      <c r="F1" s="8"/>
      <c r="G1" s="8"/>
    </row>
    <row r="2" spans="1:7" x14ac:dyDescent="0.5">
      <c r="A2" s="8" t="s">
        <v>1</v>
      </c>
      <c r="B2" s="8"/>
      <c r="C2" s="8"/>
      <c r="D2" s="8"/>
      <c r="E2" s="8"/>
      <c r="F2" s="8"/>
      <c r="G2" s="8"/>
    </row>
    <row r="3" spans="1:7" x14ac:dyDescent="0.5">
      <c r="A3" s="11" t="s">
        <v>2</v>
      </c>
      <c r="B3" s="8"/>
    </row>
    <row r="5" spans="1:7" x14ac:dyDescent="0.5">
      <c r="A5" s="12" t="s">
        <v>3</v>
      </c>
      <c r="B5" s="8"/>
      <c r="C5" s="8"/>
      <c r="D5" s="8"/>
      <c r="E5" s="8"/>
      <c r="F5" s="8"/>
      <c r="G5" s="8"/>
    </row>
    <row r="6" spans="1:7" x14ac:dyDescent="0.5">
      <c r="A6" s="1" t="s">
        <v>4</v>
      </c>
      <c r="B6" s="2" t="s">
        <v>5</v>
      </c>
      <c r="C6" s="2" t="s">
        <v>6</v>
      </c>
      <c r="D6" s="2" t="s">
        <v>7</v>
      </c>
      <c r="E6" s="2" t="s">
        <v>8</v>
      </c>
      <c r="F6" s="2" t="s">
        <v>9</v>
      </c>
      <c r="G6" s="3" t="s">
        <v>10</v>
      </c>
    </row>
    <row r="7" spans="1:7" x14ac:dyDescent="0.5">
      <c r="A7" s="4">
        <v>1</v>
      </c>
      <c r="B7" s="4" t="s">
        <v>11</v>
      </c>
      <c r="C7" s="4" t="s">
        <v>12</v>
      </c>
      <c r="D7" s="4" t="s">
        <v>13</v>
      </c>
      <c r="E7" s="4">
        <v>1495</v>
      </c>
      <c r="F7" s="4">
        <v>971.75</v>
      </c>
      <c r="G7" s="5">
        <v>971.75</v>
      </c>
    </row>
    <row r="8" spans="1:7" x14ac:dyDescent="0.5">
      <c r="A8" s="4">
        <v>1</v>
      </c>
      <c r="B8" s="4" t="s">
        <v>14</v>
      </c>
      <c r="C8" s="4" t="s">
        <v>12</v>
      </c>
      <c r="D8" s="4" t="s">
        <v>15</v>
      </c>
      <c r="E8" s="4">
        <v>570</v>
      </c>
      <c r="F8" s="4">
        <v>570</v>
      </c>
      <c r="G8" s="5">
        <v>570</v>
      </c>
    </row>
    <row r="9" spans="1:7" x14ac:dyDescent="0.5">
      <c r="A9" s="4">
        <v>2</v>
      </c>
      <c r="B9" s="4" t="s">
        <v>16</v>
      </c>
      <c r="C9" s="4">
        <v>1408</v>
      </c>
      <c r="D9" s="4" t="s">
        <v>17</v>
      </c>
      <c r="E9" s="4">
        <v>8025</v>
      </c>
      <c r="F9" s="4">
        <v>3771.75</v>
      </c>
      <c r="G9" s="5">
        <v>7543.5</v>
      </c>
    </row>
    <row r="10" spans="1:7" x14ac:dyDescent="0.5">
      <c r="A10" s="4">
        <v>4</v>
      </c>
      <c r="B10" s="4" t="s">
        <v>18</v>
      </c>
      <c r="C10" s="4" t="s">
        <v>12</v>
      </c>
      <c r="D10" s="4" t="s">
        <v>19</v>
      </c>
      <c r="E10" s="4">
        <v>160</v>
      </c>
      <c r="F10" s="4">
        <v>104</v>
      </c>
      <c r="G10" s="5">
        <v>416</v>
      </c>
    </row>
    <row r="11" spans="1:7" x14ac:dyDescent="0.5">
      <c r="A11" s="4">
        <v>4</v>
      </c>
      <c r="B11" s="4" t="s">
        <v>20</v>
      </c>
      <c r="C11" s="4" t="s">
        <v>12</v>
      </c>
      <c r="D11" s="4" t="s">
        <v>21</v>
      </c>
      <c r="E11" s="4">
        <v>125</v>
      </c>
      <c r="F11" s="4">
        <v>81.25</v>
      </c>
      <c r="G11" s="5">
        <v>325</v>
      </c>
    </row>
    <row r="12" spans="1:7" x14ac:dyDescent="0.5">
      <c r="A12" s="4">
        <v>4</v>
      </c>
      <c r="B12" s="4" t="s">
        <v>22</v>
      </c>
      <c r="C12" s="4" t="s">
        <v>12</v>
      </c>
      <c r="D12" s="4" t="s">
        <v>23</v>
      </c>
      <c r="E12" s="4">
        <v>175</v>
      </c>
      <c r="F12" s="4">
        <v>113.75</v>
      </c>
      <c r="G12" s="5">
        <v>455</v>
      </c>
    </row>
    <row r="13" spans="1:7" x14ac:dyDescent="0.5">
      <c r="A13" s="4">
        <v>1</v>
      </c>
      <c r="B13" s="4" t="s">
        <v>24</v>
      </c>
      <c r="C13" s="4" t="s">
        <v>12</v>
      </c>
      <c r="D13" s="4" t="s">
        <v>25</v>
      </c>
      <c r="E13" s="4">
        <v>16000</v>
      </c>
      <c r="F13" s="4">
        <v>10400</v>
      </c>
      <c r="G13" s="5">
        <v>10400</v>
      </c>
    </row>
    <row r="14" spans="1:7" x14ac:dyDescent="0.5">
      <c r="A14" s="4">
        <v>1</v>
      </c>
      <c r="B14" s="4" t="s">
        <v>16</v>
      </c>
      <c r="C14" s="4">
        <v>1241</v>
      </c>
      <c r="D14" s="4" t="s">
        <v>17</v>
      </c>
      <c r="E14" s="4">
        <v>8025</v>
      </c>
      <c r="F14" s="4">
        <v>3771.75</v>
      </c>
      <c r="G14" s="5">
        <v>3771.75</v>
      </c>
    </row>
    <row r="15" spans="1:7" x14ac:dyDescent="0.5">
      <c r="A15" s="4">
        <v>1</v>
      </c>
      <c r="B15" s="4" t="s">
        <v>16</v>
      </c>
      <c r="C15" s="4">
        <v>1032</v>
      </c>
      <c r="D15" s="4" t="s">
        <v>17</v>
      </c>
      <c r="E15" s="4">
        <v>8025</v>
      </c>
      <c r="F15" s="4">
        <v>3771.75</v>
      </c>
      <c r="G15" s="5">
        <v>3771.75</v>
      </c>
    </row>
    <row r="16" spans="1:7" x14ac:dyDescent="0.5">
      <c r="B16" s="15" t="s">
        <v>33</v>
      </c>
    </row>
    <row r="17" spans="1:7" s="7" customFormat="1" x14ac:dyDescent="0.5">
      <c r="A17" s="4">
        <v>1</v>
      </c>
      <c r="B17" s="14" t="s">
        <v>34</v>
      </c>
      <c r="C17" s="4" t="s">
        <v>12</v>
      </c>
      <c r="D17" s="14" t="s">
        <v>25</v>
      </c>
      <c r="E17" s="4">
        <v>10800</v>
      </c>
      <c r="F17" s="4">
        <f>E17*0.5</f>
        <v>5400</v>
      </c>
      <c r="G17" s="5">
        <f>F17*A17</f>
        <v>5400</v>
      </c>
    </row>
    <row r="18" spans="1:7" x14ac:dyDescent="0.5">
      <c r="B18" s="16" t="s">
        <v>28</v>
      </c>
    </row>
    <row r="19" spans="1:7" s="7" customFormat="1" x14ac:dyDescent="0.5">
      <c r="A19" s="4">
        <v>1</v>
      </c>
      <c r="B19" s="4" t="s">
        <v>30</v>
      </c>
      <c r="C19" s="4" t="s">
        <v>12</v>
      </c>
      <c r="D19" s="4" t="s">
        <v>13</v>
      </c>
      <c r="E19" s="4">
        <v>449</v>
      </c>
      <c r="F19" s="4">
        <f>E19*0.7</f>
        <v>314.29999999999995</v>
      </c>
      <c r="G19" s="5">
        <f>F19*A19</f>
        <v>314.29999999999995</v>
      </c>
    </row>
    <row r="20" spans="1:7" x14ac:dyDescent="0.5">
      <c r="A20" s="9" t="s">
        <v>26</v>
      </c>
      <c r="B20" s="9" t="s">
        <v>27</v>
      </c>
      <c r="C20" s="9" t="s">
        <v>27</v>
      </c>
      <c r="D20" s="9" t="s">
        <v>27</v>
      </c>
      <c r="E20" s="9" t="s">
        <v>27</v>
      </c>
      <c r="F20" s="9" t="s">
        <v>27</v>
      </c>
      <c r="G20" s="6">
        <f>SUM(G7:G19)</f>
        <v>33939.050000000003</v>
      </c>
    </row>
    <row r="23" spans="1:7" x14ac:dyDescent="0.5">
      <c r="B23" s="15" t="s">
        <v>35</v>
      </c>
    </row>
    <row r="24" spans="1:7" x14ac:dyDescent="0.5">
      <c r="B24" s="15" t="s">
        <v>29</v>
      </c>
    </row>
    <row r="25" spans="1:7" s="7" customFormat="1" x14ac:dyDescent="0.5">
      <c r="A25" s="4">
        <v>1</v>
      </c>
      <c r="B25" s="14" t="s">
        <v>31</v>
      </c>
      <c r="C25" s="4" t="s">
        <v>12</v>
      </c>
      <c r="D25" s="14" t="s">
        <v>32</v>
      </c>
      <c r="E25" s="4">
        <v>3228</v>
      </c>
      <c r="F25" s="4">
        <f>E25*0.7</f>
        <v>2259.6</v>
      </c>
      <c r="G25" s="5">
        <f>F25*A25</f>
        <v>2259.6</v>
      </c>
    </row>
    <row r="29" spans="1:7" x14ac:dyDescent="0.5">
      <c r="B29" s="13"/>
    </row>
  </sheetData>
  <mergeCells count="5">
    <mergeCell ref="A1:G1"/>
    <mergeCell ref="A2:G2"/>
    <mergeCell ref="A3:B3"/>
    <mergeCell ref="A5:G5"/>
    <mergeCell ref="A20:F2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EFEF7D29054FA06338297741F9BF" ma:contentTypeVersion="13" ma:contentTypeDescription="Create a new document." ma:contentTypeScope="" ma:versionID="2b109b822c8d567db0b98686145859b2">
  <xsd:schema xmlns:xsd="http://www.w3.org/2001/XMLSchema" xmlns:xs="http://www.w3.org/2001/XMLSchema" xmlns:p="http://schemas.microsoft.com/office/2006/metadata/properties" xmlns:ns3="79365304-e791-46ce-a8c2-fd4cee7f87bf" xmlns:ns4="a68a2403-703c-47e7-9b2a-1e401dabf15a" targetNamespace="http://schemas.microsoft.com/office/2006/metadata/properties" ma:root="true" ma:fieldsID="4dee11efe745bdd6a85f0eebdcae81ee" ns3:_="" ns4:_="">
    <xsd:import namespace="79365304-e791-46ce-a8c2-fd4cee7f87bf"/>
    <xsd:import namespace="a68a2403-703c-47e7-9b2a-1e401dabf15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365304-e791-46ce-a8c2-fd4cee7f87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8a2403-703c-47e7-9b2a-1e401dabf15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A450EF-3885-4936-A97C-D98E39E3C9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365304-e791-46ce-a8c2-fd4cee7f87bf"/>
    <ds:schemaRef ds:uri="a68a2403-703c-47e7-9b2a-1e401dabf1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58FBE84-6DE0-4CD7-AC96-CCD60EF6B6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CA247-C691-4986-A29E-1E8E51F0976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68a2403-703c-47e7-9b2a-1e401dabf15a"/>
    <ds:schemaRef ds:uri="79365304-e791-46ce-a8c2-fd4cee7f87b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Consolidated BOM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Angeles, Jose</dc:creator>
  <cp:lastModifiedBy>Angeles, Jose</cp:lastModifiedBy>
  <dcterms:created xsi:type="dcterms:W3CDTF">2020-08-19T18:24:04Z</dcterms:created>
  <dcterms:modified xsi:type="dcterms:W3CDTF">2020-10-09T23:06:59Z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0x010100225EEFEF7D29054FA06338297741F9BF</vt:lpwstr>
  </property>
</Properties>
</file>